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3" i="1"/>
  <c r="J60"/>
  <c r="J67"/>
  <c r="J68" l="1"/>
</calcChain>
</file>

<file path=xl/sharedStrings.xml><?xml version="1.0" encoding="utf-8"?>
<sst xmlns="http://schemas.openxmlformats.org/spreadsheetml/2006/main" count="396" uniqueCount="125">
  <si>
    <t>№</t>
  </si>
  <si>
    <t>тип ул.</t>
  </si>
  <si>
    <t>наименование ул.</t>
  </si>
  <si>
    <t>№ дома</t>
  </si>
  <si>
    <t>вид работ</t>
  </si>
  <si>
    <t>сумма тыс. руб</t>
  </si>
  <si>
    <t>период выполнения работ</t>
  </si>
  <si>
    <t>ИТОГО за 1 квартал</t>
  </si>
  <si>
    <t>ИТОГО за 2 квартал</t>
  </si>
  <si>
    <t>Итого за 4 квартал</t>
  </si>
  <si>
    <t>Итого за год</t>
  </si>
  <si>
    <t>рп</t>
  </si>
  <si>
    <t>п</t>
  </si>
  <si>
    <t>с</t>
  </si>
  <si>
    <t>д</t>
  </si>
  <si>
    <t>Пышма</t>
  </si>
  <si>
    <t>Боровлянское</t>
  </si>
  <si>
    <t>Первомайский</t>
  </si>
  <si>
    <t>Черемыш</t>
  </si>
  <si>
    <t>Тупицино</t>
  </si>
  <si>
    <t>Заречная</t>
  </si>
  <si>
    <t>Юрмытское</t>
  </si>
  <si>
    <t>Мартынова</t>
  </si>
  <si>
    <t>Печеркино</t>
  </si>
  <si>
    <t>пер.</t>
  </si>
  <si>
    <t>ул.</t>
  </si>
  <si>
    <t>1 Микрорайон</t>
  </si>
  <si>
    <t>а</t>
  </si>
  <si>
    <t>б</t>
  </si>
  <si>
    <t>5а</t>
  </si>
  <si>
    <t>Замена окна</t>
  </si>
  <si>
    <t>Замена тепловых и подвальных  дверей 3 шт</t>
  </si>
  <si>
    <t>Замена входных дверей</t>
  </si>
  <si>
    <t>Замена тепловых и подвальных  дверей 2 шт</t>
  </si>
  <si>
    <t>Замена подвальной двери 1шт.</t>
  </si>
  <si>
    <t>Замена подвальной двери 2шт.</t>
  </si>
  <si>
    <t>Замена входных дверей 2шт.</t>
  </si>
  <si>
    <t>частичный ремонт квартиры</t>
  </si>
  <si>
    <t>ремонт потолка в квартире</t>
  </si>
  <si>
    <t>устранение плесени на стенах , потолках в квартире</t>
  </si>
  <si>
    <t>Замена входных дверей 4шт.</t>
  </si>
  <si>
    <t>замена труб канализации в подвале жил.дома</t>
  </si>
  <si>
    <t>Замена тепловых дверей 2шт., ограждение узла учета тепловой энергии</t>
  </si>
  <si>
    <t>Косметич. Ремонт подъездов</t>
  </si>
  <si>
    <t>Замена канализац.труб в подвале в 3.4.5.6 подъездах</t>
  </si>
  <si>
    <t>Замена канализац.труб в подвале</t>
  </si>
  <si>
    <t>Косметич. ремонт подъездов</t>
  </si>
  <si>
    <t>Установка кранов на стояки ХВС и ГВС в подвале жил.дома</t>
  </si>
  <si>
    <t>Замена потолка, нижнего бруса по периметру дома ,ремонт фундамента</t>
  </si>
  <si>
    <t>Замена канализ.труб под полом</t>
  </si>
  <si>
    <t>Замена входных дверей 2 шт</t>
  </si>
  <si>
    <t>Замена канализ.труб в подвале с выходом стоков в квартиры 1 этажа</t>
  </si>
  <si>
    <t>Ремонт  кирпичной кладки под окнами, установка отливов</t>
  </si>
  <si>
    <t>Замена входных дверей 1 шт</t>
  </si>
  <si>
    <t>Замена нижнего бруса и под окнами, ремонт фундамента</t>
  </si>
  <si>
    <t>Ремонт канализ. в подвале</t>
  </si>
  <si>
    <t xml:space="preserve"> Замена конька, нижний брус по периметру дома, кв № 1- замена пола в кухне,кв№2-замена пола  в зале</t>
  </si>
  <si>
    <t>Ремонт кирпичной кладки под окнами</t>
  </si>
  <si>
    <t>навешивание батарей в подъезде</t>
  </si>
  <si>
    <t xml:space="preserve">ремонт системы отопления </t>
  </si>
  <si>
    <t>замена труб системы отопления в подвале жил.дома</t>
  </si>
  <si>
    <t>Замена нижнего бруса, ремонт фундамента</t>
  </si>
  <si>
    <t>Замена входных дверей -1шт,балконные двери -6шт,ремонт пола в коридоре</t>
  </si>
  <si>
    <t>Замена входных дверей -1шт,ремонт подъездов</t>
  </si>
  <si>
    <t>Ремонт Фундамента</t>
  </si>
  <si>
    <t>Ремонт фундамента</t>
  </si>
  <si>
    <t>Ремонт канализ. В подвале</t>
  </si>
  <si>
    <t>Косметич. Ремонт этажей</t>
  </si>
  <si>
    <t>Ремонт подъездов(штукатурные работы)</t>
  </si>
  <si>
    <t>Заделка наружных швов</t>
  </si>
  <si>
    <t>Ремонт печных труб. Устройство козырька</t>
  </si>
  <si>
    <t xml:space="preserve">Замена канализ.в подвале,утепление ХВС на чердаке, косметич. Ремонт подъездов 3шт </t>
  </si>
  <si>
    <t>Ремонт стояка центр.отопления</t>
  </si>
  <si>
    <t xml:space="preserve">Замена труб канализации в подвале </t>
  </si>
  <si>
    <t>Замена ввода ХВС</t>
  </si>
  <si>
    <t>Косметич ремонт подъездов,утепление ХВС на чердаке</t>
  </si>
  <si>
    <t>15.01.-31.01.14</t>
  </si>
  <si>
    <t>27.01-24.02.14</t>
  </si>
  <si>
    <t>январь</t>
  </si>
  <si>
    <t>13.01-17.01-14</t>
  </si>
  <si>
    <t>27.01.-24.02-14</t>
  </si>
  <si>
    <t>15.01-18.02.14</t>
  </si>
  <si>
    <t>март</t>
  </si>
  <si>
    <t>05.02-12.02.14</t>
  </si>
  <si>
    <t>05.02-06.02.14</t>
  </si>
  <si>
    <t>03.02-10.02.14</t>
  </si>
  <si>
    <t>03.02-07.02-14</t>
  </si>
  <si>
    <t>20.01.-24.01.14</t>
  </si>
  <si>
    <t>27.01-30.01.14</t>
  </si>
  <si>
    <t>февраль</t>
  </si>
  <si>
    <t>май</t>
  </si>
  <si>
    <t>апрель</t>
  </si>
  <si>
    <t>июнь</t>
  </si>
  <si>
    <t>июль</t>
  </si>
  <si>
    <t>август</t>
  </si>
  <si>
    <t>сентябрь</t>
  </si>
  <si>
    <t>октябрь</t>
  </si>
  <si>
    <t>Речной</t>
  </si>
  <si>
    <t>Строителей</t>
  </si>
  <si>
    <t>Заводская</t>
  </si>
  <si>
    <t>Больничный</t>
  </si>
  <si>
    <t xml:space="preserve">Комсомольская </t>
  </si>
  <si>
    <t xml:space="preserve">Больничный </t>
  </si>
  <si>
    <t>Комарова</t>
  </si>
  <si>
    <t>Механизаторов</t>
  </si>
  <si>
    <t>Кирова</t>
  </si>
  <si>
    <t>Куйбышева</t>
  </si>
  <si>
    <t>Комсомольская</t>
  </si>
  <si>
    <t>Гагарина</t>
  </si>
  <si>
    <t>Ленина</t>
  </si>
  <si>
    <t xml:space="preserve">Заводская </t>
  </si>
  <si>
    <t>Первомайская</t>
  </si>
  <si>
    <t>Пушкина</t>
  </si>
  <si>
    <t>Лесная</t>
  </si>
  <si>
    <t>Машиностроителей</t>
  </si>
  <si>
    <t>Зеленая</t>
  </si>
  <si>
    <t>Буденного</t>
  </si>
  <si>
    <t xml:space="preserve">Куйбышева </t>
  </si>
  <si>
    <t>ремонт системы отопления в 1м подъезде</t>
  </si>
  <si>
    <t>тип нас. пункта</t>
  </si>
  <si>
    <t>нас. пункт</t>
  </si>
  <si>
    <t>кв.</t>
  </si>
  <si>
    <t>лит.</t>
  </si>
  <si>
    <t>ИТОГО за 3 квартал</t>
  </si>
  <si>
    <t>Замена входных двеоей 2шт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</si>
</sst>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topLeftCell="A57" workbookViewId="0">
      <selection activeCell="K68" sqref="A1:K68"/>
    </sheetView>
  </sheetViews>
  <sheetFormatPr defaultRowHeight="15"/>
  <cols>
    <col min="1" max="1" width="3.28515625" style="2" customWidth="1"/>
    <col min="2" max="2" width="7.85546875" style="1" customWidth="1"/>
    <col min="3" max="3" width="14.7109375" customWidth="1"/>
    <col min="4" max="4" width="5" customWidth="1"/>
    <col min="5" max="5" width="19.28515625" style="1" customWidth="1"/>
    <col min="6" max="6" width="5.7109375" customWidth="1"/>
    <col min="7" max="7" width="5.140625" customWidth="1"/>
    <col min="8" max="8" width="4.140625" customWidth="1"/>
    <col min="9" max="9" width="28.5703125" customWidth="1"/>
    <col min="10" max="10" width="8.28515625" customWidth="1"/>
    <col min="11" max="11" width="14.7109375" customWidth="1"/>
  </cols>
  <sheetData>
    <row r="1" spans="1:11" ht="57.75">
      <c r="A1" s="8" t="s">
        <v>0</v>
      </c>
      <c r="B1" s="7" t="s">
        <v>119</v>
      </c>
      <c r="C1" s="8" t="s">
        <v>120</v>
      </c>
      <c r="D1" s="8" t="s">
        <v>1</v>
      </c>
      <c r="E1" s="9" t="s">
        <v>2</v>
      </c>
      <c r="F1" s="8" t="s">
        <v>3</v>
      </c>
      <c r="G1" s="8" t="s">
        <v>122</v>
      </c>
      <c r="H1" s="8" t="s">
        <v>121</v>
      </c>
      <c r="I1" s="8" t="s">
        <v>4</v>
      </c>
      <c r="J1" s="8" t="s">
        <v>5</v>
      </c>
      <c r="K1" s="8" t="s">
        <v>6</v>
      </c>
    </row>
    <row r="2" spans="1:11" ht="30">
      <c r="A2" s="5">
        <v>1</v>
      </c>
      <c r="B2" s="4" t="s">
        <v>11</v>
      </c>
      <c r="C2" s="6" t="s">
        <v>15</v>
      </c>
      <c r="D2" s="6" t="s">
        <v>25</v>
      </c>
      <c r="E2" s="4" t="s">
        <v>26</v>
      </c>
      <c r="F2" s="6">
        <v>1</v>
      </c>
      <c r="G2" s="6"/>
      <c r="H2" s="6"/>
      <c r="I2" s="3" t="s">
        <v>44</v>
      </c>
      <c r="J2" s="10">
        <v>73.7</v>
      </c>
      <c r="K2" s="6" t="s">
        <v>87</v>
      </c>
    </row>
    <row r="3" spans="1:11" ht="45" customHeight="1">
      <c r="A3" s="5">
        <v>2</v>
      </c>
      <c r="B3" s="4" t="s">
        <v>11</v>
      </c>
      <c r="C3" s="6" t="s">
        <v>15</v>
      </c>
      <c r="D3" s="6" t="s">
        <v>25</v>
      </c>
      <c r="E3" s="4" t="s">
        <v>26</v>
      </c>
      <c r="F3" s="6">
        <v>1</v>
      </c>
      <c r="G3" s="6"/>
      <c r="H3" s="6"/>
      <c r="I3" s="3" t="s">
        <v>47</v>
      </c>
      <c r="J3" s="10">
        <v>100</v>
      </c>
      <c r="K3" s="6" t="s">
        <v>82</v>
      </c>
    </row>
    <row r="4" spans="1:11" ht="17.25" customHeight="1">
      <c r="A4" s="5">
        <v>3</v>
      </c>
      <c r="B4" s="4" t="s">
        <v>11</v>
      </c>
      <c r="C4" s="6" t="s">
        <v>15</v>
      </c>
      <c r="D4" s="6" t="s">
        <v>24</v>
      </c>
      <c r="E4" s="4" t="s">
        <v>100</v>
      </c>
      <c r="F4" s="6">
        <v>9</v>
      </c>
      <c r="G4" s="6"/>
      <c r="H4" s="6"/>
      <c r="I4" s="3" t="s">
        <v>33</v>
      </c>
      <c r="J4" s="10">
        <v>40.1</v>
      </c>
      <c r="K4" s="6" t="s">
        <v>77</v>
      </c>
    </row>
    <row r="5" spans="1:11" ht="29.25" customHeight="1">
      <c r="A5" s="5">
        <v>4</v>
      </c>
      <c r="B5" s="4" t="s">
        <v>11</v>
      </c>
      <c r="C5" s="6" t="s">
        <v>15</v>
      </c>
      <c r="D5" s="6" t="s">
        <v>24</v>
      </c>
      <c r="E5" s="4" t="s">
        <v>100</v>
      </c>
      <c r="F5" s="6">
        <v>11</v>
      </c>
      <c r="G5" s="6"/>
      <c r="H5" s="6">
        <v>19</v>
      </c>
      <c r="I5" s="3" t="s">
        <v>39</v>
      </c>
      <c r="J5" s="10">
        <v>10.1</v>
      </c>
      <c r="K5" s="6" t="s">
        <v>84</v>
      </c>
    </row>
    <row r="6" spans="1:11" ht="18.75" customHeight="1">
      <c r="A6" s="5">
        <v>5</v>
      </c>
      <c r="B6" s="4" t="s">
        <v>11</v>
      </c>
      <c r="C6" s="6" t="s">
        <v>15</v>
      </c>
      <c r="D6" s="6" t="s">
        <v>24</v>
      </c>
      <c r="E6" s="4" t="s">
        <v>102</v>
      </c>
      <c r="F6" s="6">
        <v>13</v>
      </c>
      <c r="G6" s="6"/>
      <c r="H6" s="6"/>
      <c r="I6" s="3" t="s">
        <v>36</v>
      </c>
      <c r="J6" s="10">
        <v>34.25</v>
      </c>
      <c r="K6" s="6" t="s">
        <v>81</v>
      </c>
    </row>
    <row r="7" spans="1:11" ht="16.5" customHeight="1">
      <c r="A7" s="5">
        <v>6</v>
      </c>
      <c r="B7" s="4" t="s">
        <v>11</v>
      </c>
      <c r="C7" s="6" t="s">
        <v>15</v>
      </c>
      <c r="D7" s="6" t="s">
        <v>25</v>
      </c>
      <c r="E7" s="4" t="s">
        <v>99</v>
      </c>
      <c r="F7" s="6">
        <v>12</v>
      </c>
      <c r="G7" s="6"/>
      <c r="H7" s="6">
        <v>17</v>
      </c>
      <c r="I7" s="3" t="s">
        <v>32</v>
      </c>
      <c r="J7" s="10">
        <v>5.7</v>
      </c>
      <c r="K7" s="6" t="s">
        <v>78</v>
      </c>
    </row>
    <row r="8" spans="1:11" ht="18.75" customHeight="1">
      <c r="A8" s="5">
        <v>7</v>
      </c>
      <c r="B8" s="4" t="s">
        <v>11</v>
      </c>
      <c r="C8" s="6" t="s">
        <v>15</v>
      </c>
      <c r="D8" s="6" t="s">
        <v>25</v>
      </c>
      <c r="E8" s="4" t="s">
        <v>105</v>
      </c>
      <c r="F8" s="6">
        <v>76</v>
      </c>
      <c r="G8" s="6"/>
      <c r="H8" s="6">
        <v>7</v>
      </c>
      <c r="I8" s="3" t="s">
        <v>38</v>
      </c>
      <c r="J8" s="10">
        <v>35.1</v>
      </c>
      <c r="K8" s="6" t="s">
        <v>83</v>
      </c>
    </row>
    <row r="9" spans="1:11" ht="18" customHeight="1">
      <c r="A9" s="5">
        <v>8</v>
      </c>
      <c r="B9" s="4" t="s">
        <v>11</v>
      </c>
      <c r="C9" s="6" t="s">
        <v>15</v>
      </c>
      <c r="D9" s="6" t="s">
        <v>24</v>
      </c>
      <c r="E9" s="4" t="s">
        <v>103</v>
      </c>
      <c r="F9" s="6">
        <v>26</v>
      </c>
      <c r="G9" s="6"/>
      <c r="H9" s="6"/>
      <c r="I9" s="3" t="s">
        <v>36</v>
      </c>
      <c r="J9" s="10">
        <v>34.25</v>
      </c>
      <c r="K9" s="6" t="s">
        <v>81</v>
      </c>
    </row>
    <row r="10" spans="1:11" ht="16.5" customHeight="1">
      <c r="A10" s="5">
        <v>9</v>
      </c>
      <c r="B10" s="4" t="s">
        <v>11</v>
      </c>
      <c r="C10" s="6" t="s">
        <v>15</v>
      </c>
      <c r="D10" s="6" t="s">
        <v>25</v>
      </c>
      <c r="E10" s="4" t="s">
        <v>107</v>
      </c>
      <c r="F10" s="6">
        <v>9</v>
      </c>
      <c r="G10" s="6"/>
      <c r="H10" s="6"/>
      <c r="I10" s="3" t="s">
        <v>42</v>
      </c>
      <c r="J10" s="10">
        <v>16.600000000000001</v>
      </c>
      <c r="K10" s="6" t="s">
        <v>80</v>
      </c>
    </row>
    <row r="11" spans="1:11" ht="15.75" customHeight="1">
      <c r="A11" s="5">
        <v>10</v>
      </c>
      <c r="B11" s="4" t="s">
        <v>11</v>
      </c>
      <c r="C11" s="6" t="s">
        <v>15</v>
      </c>
      <c r="D11" s="6" t="s">
        <v>25</v>
      </c>
      <c r="E11" s="4" t="s">
        <v>107</v>
      </c>
      <c r="F11" s="6">
        <v>29</v>
      </c>
      <c r="G11" s="6"/>
      <c r="H11" s="6"/>
      <c r="I11" s="3" t="s">
        <v>36</v>
      </c>
      <c r="J11" s="10">
        <v>9.5</v>
      </c>
      <c r="K11" s="6" t="s">
        <v>79</v>
      </c>
    </row>
    <row r="12" spans="1:11" ht="22.5" customHeight="1">
      <c r="A12" s="5">
        <v>11</v>
      </c>
      <c r="B12" s="4" t="s">
        <v>11</v>
      </c>
      <c r="C12" s="6" t="s">
        <v>15</v>
      </c>
      <c r="D12" s="6" t="s">
        <v>25</v>
      </c>
      <c r="E12" s="4" t="s">
        <v>101</v>
      </c>
      <c r="F12" s="6">
        <v>27</v>
      </c>
      <c r="G12" s="6"/>
      <c r="H12" s="6"/>
      <c r="I12" s="3" t="s">
        <v>34</v>
      </c>
      <c r="J12" s="10">
        <v>4.7</v>
      </c>
      <c r="K12" s="6" t="s">
        <v>79</v>
      </c>
    </row>
    <row r="13" spans="1:11" ht="20.25" customHeight="1">
      <c r="A13" s="5">
        <v>12</v>
      </c>
      <c r="B13" s="4" t="s">
        <v>11</v>
      </c>
      <c r="C13" s="6" t="s">
        <v>15</v>
      </c>
      <c r="D13" s="6" t="s">
        <v>25</v>
      </c>
      <c r="E13" s="4" t="s">
        <v>101</v>
      </c>
      <c r="F13" s="6">
        <v>29</v>
      </c>
      <c r="G13" s="6"/>
      <c r="H13" s="6"/>
      <c r="I13" s="3" t="s">
        <v>35</v>
      </c>
      <c r="J13" s="10">
        <v>7.3</v>
      </c>
      <c r="K13" s="6" t="s">
        <v>80</v>
      </c>
    </row>
    <row r="14" spans="1:11" ht="31.5" customHeight="1">
      <c r="A14" s="5">
        <v>13</v>
      </c>
      <c r="B14" s="4" t="s">
        <v>11</v>
      </c>
      <c r="C14" s="6" t="s">
        <v>15</v>
      </c>
      <c r="D14" s="6" t="s">
        <v>25</v>
      </c>
      <c r="E14" s="4" t="s">
        <v>106</v>
      </c>
      <c r="F14" s="6">
        <v>57</v>
      </c>
      <c r="G14" s="6"/>
      <c r="H14" s="6"/>
      <c r="I14" s="3" t="s">
        <v>41</v>
      </c>
      <c r="J14" s="10">
        <v>55.73</v>
      </c>
      <c r="K14" s="6" t="s">
        <v>86</v>
      </c>
    </row>
    <row r="15" spans="1:11" ht="18" customHeight="1">
      <c r="A15" s="5">
        <v>14</v>
      </c>
      <c r="B15" s="4" t="s">
        <v>11</v>
      </c>
      <c r="C15" s="6" t="s">
        <v>15</v>
      </c>
      <c r="D15" s="6" t="s">
        <v>24</v>
      </c>
      <c r="E15" s="4" t="s">
        <v>97</v>
      </c>
      <c r="F15" s="6">
        <v>8</v>
      </c>
      <c r="G15" s="6"/>
      <c r="H15" s="6" t="s">
        <v>29</v>
      </c>
      <c r="I15" s="3" t="s">
        <v>30</v>
      </c>
      <c r="J15" s="10">
        <v>10.6</v>
      </c>
      <c r="K15" s="6" t="s">
        <v>76</v>
      </c>
    </row>
    <row r="16" spans="1:11" ht="32.25" customHeight="1">
      <c r="A16" s="5">
        <v>15</v>
      </c>
      <c r="B16" s="4" t="s">
        <v>11</v>
      </c>
      <c r="C16" s="6" t="s">
        <v>15</v>
      </c>
      <c r="D16" s="6" t="s">
        <v>25</v>
      </c>
      <c r="E16" s="4" t="s">
        <v>98</v>
      </c>
      <c r="F16" s="6">
        <v>5</v>
      </c>
      <c r="G16" s="6" t="s">
        <v>27</v>
      </c>
      <c r="H16" s="6"/>
      <c r="I16" s="3" t="s">
        <v>31</v>
      </c>
      <c r="J16" s="10">
        <v>49.9</v>
      </c>
      <c r="K16" s="6" t="s">
        <v>77</v>
      </c>
    </row>
    <row r="17" spans="1:11" ht="19.5" customHeight="1">
      <c r="A17" s="5">
        <v>16</v>
      </c>
      <c r="B17" s="4" t="s">
        <v>11</v>
      </c>
      <c r="C17" s="6" t="s">
        <v>15</v>
      </c>
      <c r="D17" s="6" t="s">
        <v>25</v>
      </c>
      <c r="E17" s="4" t="s">
        <v>98</v>
      </c>
      <c r="F17" s="6">
        <v>10</v>
      </c>
      <c r="G17" s="6"/>
      <c r="H17" s="6"/>
      <c r="I17" s="3" t="s">
        <v>40</v>
      </c>
      <c r="J17" s="10">
        <v>55</v>
      </c>
      <c r="K17" s="6" t="s">
        <v>85</v>
      </c>
    </row>
    <row r="18" spans="1:11" ht="18.75" customHeight="1">
      <c r="A18" s="5">
        <v>17</v>
      </c>
      <c r="B18" s="4" t="s">
        <v>11</v>
      </c>
      <c r="C18" s="6" t="s">
        <v>15</v>
      </c>
      <c r="D18" s="6" t="s">
        <v>25</v>
      </c>
      <c r="E18" s="4" t="s">
        <v>98</v>
      </c>
      <c r="F18" s="6">
        <v>10</v>
      </c>
      <c r="G18" s="6"/>
      <c r="H18" s="6"/>
      <c r="I18" s="3" t="s">
        <v>43</v>
      </c>
      <c r="J18" s="10">
        <v>53.1</v>
      </c>
      <c r="K18" s="6" t="s">
        <v>76</v>
      </c>
    </row>
    <row r="19" spans="1:11" ht="32.25" customHeight="1">
      <c r="A19" s="5">
        <v>18</v>
      </c>
      <c r="B19" s="4" t="s">
        <v>11</v>
      </c>
      <c r="C19" s="6" t="s">
        <v>15</v>
      </c>
      <c r="D19" s="6" t="s">
        <v>25</v>
      </c>
      <c r="E19" s="4" t="s">
        <v>98</v>
      </c>
      <c r="F19" s="6">
        <v>17</v>
      </c>
      <c r="G19" s="6"/>
      <c r="H19" s="6"/>
      <c r="I19" s="3" t="s">
        <v>45</v>
      </c>
      <c r="J19" s="10">
        <v>35.1</v>
      </c>
      <c r="K19" s="6" t="s">
        <v>88</v>
      </c>
    </row>
    <row r="20" spans="1:11" ht="18.75" customHeight="1">
      <c r="A20" s="5">
        <v>19</v>
      </c>
      <c r="B20" s="4" t="s">
        <v>11</v>
      </c>
      <c r="C20" s="6" t="s">
        <v>15</v>
      </c>
      <c r="D20" s="6" t="s">
        <v>25</v>
      </c>
      <c r="E20" s="4" t="s">
        <v>98</v>
      </c>
      <c r="F20" s="6">
        <v>8</v>
      </c>
      <c r="G20" s="6"/>
      <c r="H20" s="6"/>
      <c r="I20" s="3" t="s">
        <v>46</v>
      </c>
      <c r="J20" s="10">
        <v>50.1</v>
      </c>
      <c r="K20" s="6" t="s">
        <v>89</v>
      </c>
    </row>
    <row r="21" spans="1:11">
      <c r="A21" s="5">
        <v>20</v>
      </c>
      <c r="B21" s="4" t="s">
        <v>11</v>
      </c>
      <c r="C21" s="6" t="s">
        <v>15</v>
      </c>
      <c r="D21" s="6" t="s">
        <v>25</v>
      </c>
      <c r="E21" s="4" t="s">
        <v>98</v>
      </c>
      <c r="F21" s="6">
        <v>8</v>
      </c>
      <c r="G21" s="6"/>
      <c r="H21" s="6"/>
      <c r="I21" s="3" t="s">
        <v>32</v>
      </c>
      <c r="J21" s="10">
        <v>35</v>
      </c>
      <c r="K21" s="6" t="s">
        <v>82</v>
      </c>
    </row>
    <row r="22" spans="1:11" ht="18" customHeight="1">
      <c r="A22" s="5">
        <v>21</v>
      </c>
      <c r="B22" s="4" t="s">
        <v>13</v>
      </c>
      <c r="C22" s="6" t="s">
        <v>16</v>
      </c>
      <c r="D22" s="6" t="s">
        <v>25</v>
      </c>
      <c r="E22" s="4" t="s">
        <v>104</v>
      </c>
      <c r="F22" s="6">
        <v>2</v>
      </c>
      <c r="G22" s="6"/>
      <c r="H22" s="6"/>
      <c r="I22" s="3" t="s">
        <v>37</v>
      </c>
      <c r="J22" s="10">
        <v>10</v>
      </c>
      <c r="K22" s="6" t="s">
        <v>82</v>
      </c>
    </row>
    <row r="23" spans="1:11">
      <c r="A23" s="12" t="s">
        <v>7</v>
      </c>
      <c r="B23" s="13"/>
      <c r="C23" s="13"/>
      <c r="D23" s="13"/>
      <c r="E23" s="13"/>
      <c r="F23" s="13"/>
      <c r="G23" s="13"/>
      <c r="H23" s="13"/>
      <c r="I23" s="14"/>
      <c r="J23" s="11">
        <f>SUM(J2:J22)</f>
        <v>725.83</v>
      </c>
      <c r="K23" s="6"/>
    </row>
    <row r="24" spans="1:11" ht="34.5" customHeight="1">
      <c r="A24" s="5">
        <v>22</v>
      </c>
      <c r="B24" s="4" t="s">
        <v>13</v>
      </c>
      <c r="C24" s="6" t="s">
        <v>16</v>
      </c>
      <c r="D24" s="6" t="s">
        <v>25</v>
      </c>
      <c r="E24" s="4" t="s">
        <v>104</v>
      </c>
      <c r="F24" s="6">
        <v>16</v>
      </c>
      <c r="G24" s="6"/>
      <c r="H24" s="6">
        <v>1</v>
      </c>
      <c r="I24" s="3" t="s">
        <v>49</v>
      </c>
      <c r="J24" s="10">
        <v>25</v>
      </c>
      <c r="K24" s="6" t="s">
        <v>90</v>
      </c>
    </row>
    <row r="25" spans="1:11" ht="33.75" customHeight="1">
      <c r="A25" s="5">
        <v>23</v>
      </c>
      <c r="B25" s="4" t="s">
        <v>14</v>
      </c>
      <c r="C25" s="6" t="s">
        <v>20</v>
      </c>
      <c r="D25" s="6" t="s">
        <v>25</v>
      </c>
      <c r="E25" s="4" t="s">
        <v>112</v>
      </c>
      <c r="F25" s="6">
        <v>27</v>
      </c>
      <c r="G25" s="6"/>
      <c r="H25" s="6">
        <v>1</v>
      </c>
      <c r="I25" s="3" t="s">
        <v>54</v>
      </c>
      <c r="J25" s="10">
        <v>40</v>
      </c>
      <c r="K25" s="6" t="s">
        <v>92</v>
      </c>
    </row>
    <row r="26" spans="1:11" ht="61.5" customHeight="1">
      <c r="A26" s="5">
        <v>24</v>
      </c>
      <c r="B26" s="4" t="s">
        <v>14</v>
      </c>
      <c r="C26" s="6" t="s">
        <v>20</v>
      </c>
      <c r="D26" s="6" t="s">
        <v>25</v>
      </c>
      <c r="E26" s="4" t="s">
        <v>112</v>
      </c>
      <c r="F26" s="6">
        <v>31</v>
      </c>
      <c r="G26" s="6"/>
      <c r="H26" s="6"/>
      <c r="I26" s="3" t="s">
        <v>56</v>
      </c>
      <c r="J26" s="10">
        <v>60</v>
      </c>
      <c r="K26" s="6" t="s">
        <v>92</v>
      </c>
    </row>
    <row r="27" spans="1:11" ht="45.75" customHeight="1">
      <c r="A27" s="5">
        <v>25</v>
      </c>
      <c r="B27" s="4" t="s">
        <v>12</v>
      </c>
      <c r="C27" s="6" t="s">
        <v>17</v>
      </c>
      <c r="D27" s="6" t="s">
        <v>25</v>
      </c>
      <c r="E27" s="4" t="s">
        <v>108</v>
      </c>
      <c r="F27" s="6">
        <v>21</v>
      </c>
      <c r="G27" s="6"/>
      <c r="H27" s="6">
        <v>1</v>
      </c>
      <c r="I27" s="3" t="s">
        <v>48</v>
      </c>
      <c r="J27" s="10">
        <v>100</v>
      </c>
      <c r="K27" s="6" t="s">
        <v>90</v>
      </c>
    </row>
    <row r="28" spans="1:11" ht="20.25" customHeight="1">
      <c r="A28" s="5">
        <v>26</v>
      </c>
      <c r="B28" s="4" t="s">
        <v>11</v>
      </c>
      <c r="C28" s="6" t="s">
        <v>15</v>
      </c>
      <c r="D28" s="6" t="s">
        <v>25</v>
      </c>
      <c r="E28" s="4" t="s">
        <v>99</v>
      </c>
      <c r="F28" s="6">
        <v>19</v>
      </c>
      <c r="G28" s="6"/>
      <c r="H28" s="6"/>
      <c r="I28" s="3" t="s">
        <v>43</v>
      </c>
      <c r="J28" s="10">
        <v>70</v>
      </c>
      <c r="K28" s="6" t="s">
        <v>90</v>
      </c>
    </row>
    <row r="29" spans="1:11" ht="15" customHeight="1">
      <c r="A29" s="5">
        <v>27</v>
      </c>
      <c r="B29" s="4" t="s">
        <v>11</v>
      </c>
      <c r="C29" s="6" t="s">
        <v>15</v>
      </c>
      <c r="D29" s="6" t="s">
        <v>25</v>
      </c>
      <c r="E29" s="4" t="s">
        <v>99</v>
      </c>
      <c r="F29" s="6">
        <v>15</v>
      </c>
      <c r="G29" s="6"/>
      <c r="H29" s="6"/>
      <c r="I29" s="3" t="s">
        <v>43</v>
      </c>
      <c r="J29" s="10">
        <v>76</v>
      </c>
      <c r="K29" s="6" t="s">
        <v>92</v>
      </c>
    </row>
    <row r="30" spans="1:11" ht="16.5" customHeight="1">
      <c r="A30" s="5">
        <v>28</v>
      </c>
      <c r="B30" s="4" t="s">
        <v>11</v>
      </c>
      <c r="C30" s="6" t="s">
        <v>15</v>
      </c>
      <c r="D30" s="6" t="s">
        <v>25</v>
      </c>
      <c r="E30" s="4" t="s">
        <v>110</v>
      </c>
      <c r="F30" s="6">
        <v>12</v>
      </c>
      <c r="G30" s="6"/>
      <c r="H30" s="6"/>
      <c r="I30" s="3" t="s">
        <v>52</v>
      </c>
      <c r="J30" s="10">
        <v>50</v>
      </c>
      <c r="K30" s="6" t="s">
        <v>90</v>
      </c>
    </row>
    <row r="31" spans="1:11" ht="18.75" customHeight="1">
      <c r="A31" s="5">
        <v>29</v>
      </c>
      <c r="B31" s="4" t="s">
        <v>11</v>
      </c>
      <c r="C31" s="6" t="s">
        <v>15</v>
      </c>
      <c r="D31" s="6" t="s">
        <v>25</v>
      </c>
      <c r="E31" s="4" t="s">
        <v>107</v>
      </c>
      <c r="F31" s="6">
        <v>1</v>
      </c>
      <c r="G31" s="6" t="s">
        <v>27</v>
      </c>
      <c r="H31" s="6"/>
      <c r="I31" s="3" t="s">
        <v>43</v>
      </c>
      <c r="J31" s="10">
        <v>100</v>
      </c>
      <c r="K31" s="6" t="s">
        <v>91</v>
      </c>
    </row>
    <row r="32" spans="1:11" ht="18.75" customHeight="1">
      <c r="A32" s="5">
        <v>30</v>
      </c>
      <c r="B32" s="4" t="s">
        <v>11</v>
      </c>
      <c r="C32" s="6" t="s">
        <v>15</v>
      </c>
      <c r="D32" s="6" t="s">
        <v>25</v>
      </c>
      <c r="E32" s="4" t="s">
        <v>107</v>
      </c>
      <c r="F32" s="6">
        <v>3</v>
      </c>
      <c r="G32" s="6" t="s">
        <v>27</v>
      </c>
      <c r="H32" s="6"/>
      <c r="I32" s="3" t="s">
        <v>50</v>
      </c>
      <c r="J32" s="10">
        <v>40</v>
      </c>
      <c r="K32" s="6" t="s">
        <v>91</v>
      </c>
    </row>
    <row r="33" spans="1:11" ht="33.75" customHeight="1">
      <c r="A33" s="5">
        <v>31</v>
      </c>
      <c r="B33" s="4" t="s">
        <v>11</v>
      </c>
      <c r="C33" s="6" t="s">
        <v>15</v>
      </c>
      <c r="D33" s="6" t="s">
        <v>25</v>
      </c>
      <c r="E33" s="4" t="s">
        <v>107</v>
      </c>
      <c r="F33" s="6">
        <v>9</v>
      </c>
      <c r="G33" s="6"/>
      <c r="H33" s="6"/>
      <c r="I33" s="3" t="s">
        <v>58</v>
      </c>
      <c r="J33" s="10">
        <v>53</v>
      </c>
      <c r="K33" s="6" t="s">
        <v>90</v>
      </c>
    </row>
    <row r="34" spans="1:11" ht="18.75" customHeight="1">
      <c r="A34" s="5">
        <v>32</v>
      </c>
      <c r="B34" s="4" t="s">
        <v>11</v>
      </c>
      <c r="C34" s="6" t="s">
        <v>15</v>
      </c>
      <c r="D34" s="6" t="s">
        <v>25</v>
      </c>
      <c r="E34" s="4" t="s">
        <v>107</v>
      </c>
      <c r="F34" s="6">
        <v>27</v>
      </c>
      <c r="G34" s="6"/>
      <c r="H34" s="6"/>
      <c r="I34" s="3" t="s">
        <v>59</v>
      </c>
      <c r="J34" s="10">
        <v>65</v>
      </c>
      <c r="K34" s="6" t="s">
        <v>92</v>
      </c>
    </row>
    <row r="35" spans="1:11" ht="18.75" customHeight="1">
      <c r="A35" s="5">
        <v>33</v>
      </c>
      <c r="B35" s="4" t="s">
        <v>11</v>
      </c>
      <c r="C35" s="6" t="s">
        <v>15</v>
      </c>
      <c r="D35" s="6" t="s">
        <v>25</v>
      </c>
      <c r="E35" s="4" t="s">
        <v>107</v>
      </c>
      <c r="F35" s="6">
        <v>25</v>
      </c>
      <c r="G35" s="6"/>
      <c r="H35" s="6"/>
      <c r="I35" s="3" t="s">
        <v>59</v>
      </c>
      <c r="J35" s="10">
        <v>70</v>
      </c>
      <c r="K35" s="6" t="s">
        <v>92</v>
      </c>
    </row>
    <row r="36" spans="1:11">
      <c r="A36" s="5">
        <v>34</v>
      </c>
      <c r="B36" s="4" t="s">
        <v>11</v>
      </c>
      <c r="C36" s="6" t="s">
        <v>15</v>
      </c>
      <c r="D36" s="6" t="s">
        <v>25</v>
      </c>
      <c r="E36" s="4" t="s">
        <v>111</v>
      </c>
      <c r="F36" s="6">
        <v>38</v>
      </c>
      <c r="G36" s="6"/>
      <c r="H36" s="6"/>
      <c r="I36" s="3" t="s">
        <v>53</v>
      </c>
      <c r="J36" s="10">
        <v>20</v>
      </c>
      <c r="K36" s="6" t="s">
        <v>91</v>
      </c>
    </row>
    <row r="37" spans="1:11" ht="17.25" customHeight="1">
      <c r="A37" s="5">
        <v>35</v>
      </c>
      <c r="B37" s="4" t="s">
        <v>11</v>
      </c>
      <c r="C37" s="6" t="s">
        <v>15</v>
      </c>
      <c r="D37" s="6" t="s">
        <v>25</v>
      </c>
      <c r="E37" s="4" t="s">
        <v>111</v>
      </c>
      <c r="F37" s="6">
        <v>40</v>
      </c>
      <c r="G37" s="6"/>
      <c r="H37" s="6"/>
      <c r="I37" s="3" t="s">
        <v>53</v>
      </c>
      <c r="J37" s="10">
        <v>20</v>
      </c>
      <c r="K37" s="6" t="s">
        <v>91</v>
      </c>
    </row>
    <row r="38" spans="1:11">
      <c r="A38" s="5">
        <v>36</v>
      </c>
      <c r="B38" s="4" t="s">
        <v>11</v>
      </c>
      <c r="C38" s="6" t="s">
        <v>15</v>
      </c>
      <c r="D38" s="6" t="s">
        <v>25</v>
      </c>
      <c r="E38" s="4" t="s">
        <v>98</v>
      </c>
      <c r="F38" s="6">
        <v>5</v>
      </c>
      <c r="G38" s="6"/>
      <c r="H38" s="6"/>
      <c r="I38" s="3" t="s">
        <v>55</v>
      </c>
      <c r="J38" s="10">
        <v>75</v>
      </c>
      <c r="K38" s="6" t="s">
        <v>92</v>
      </c>
    </row>
    <row r="39" spans="1:11" ht="45">
      <c r="A39" s="5">
        <v>37</v>
      </c>
      <c r="B39" s="4" t="s">
        <v>13</v>
      </c>
      <c r="C39" s="6" t="s">
        <v>19</v>
      </c>
      <c r="D39" s="6" t="s">
        <v>25</v>
      </c>
      <c r="E39" s="4" t="s">
        <v>109</v>
      </c>
      <c r="F39" s="6">
        <v>26</v>
      </c>
      <c r="G39" s="6"/>
      <c r="H39" s="6"/>
      <c r="I39" s="3" t="s">
        <v>51</v>
      </c>
      <c r="J39" s="10">
        <v>60</v>
      </c>
      <c r="K39" s="6" t="s">
        <v>92</v>
      </c>
    </row>
    <row r="40" spans="1:11" ht="30">
      <c r="A40" s="5">
        <v>38</v>
      </c>
      <c r="B40" s="4" t="s">
        <v>13</v>
      </c>
      <c r="C40" s="6" t="s">
        <v>19</v>
      </c>
      <c r="D40" s="6" t="s">
        <v>25</v>
      </c>
      <c r="E40" s="4" t="s">
        <v>109</v>
      </c>
      <c r="F40" s="6">
        <v>13</v>
      </c>
      <c r="G40" s="6"/>
      <c r="H40" s="6"/>
      <c r="I40" s="3" t="s">
        <v>57</v>
      </c>
      <c r="J40" s="10">
        <v>25</v>
      </c>
      <c r="K40" s="6" t="s">
        <v>92</v>
      </c>
    </row>
    <row r="41" spans="1:11">
      <c r="A41" s="5">
        <v>39</v>
      </c>
      <c r="B41" s="4" t="s">
        <v>13</v>
      </c>
      <c r="C41" s="6" t="s">
        <v>18</v>
      </c>
      <c r="D41" s="6" t="s">
        <v>25</v>
      </c>
      <c r="E41" s="4" t="s">
        <v>105</v>
      </c>
      <c r="F41" s="6">
        <v>5</v>
      </c>
      <c r="G41" s="6"/>
      <c r="H41" s="6"/>
      <c r="I41" s="3" t="s">
        <v>50</v>
      </c>
      <c r="J41" s="10">
        <v>40</v>
      </c>
      <c r="K41" s="6" t="s">
        <v>91</v>
      </c>
    </row>
    <row r="42" spans="1:11">
      <c r="A42" s="12" t="s">
        <v>8</v>
      </c>
      <c r="B42" s="13"/>
      <c r="C42" s="13"/>
      <c r="D42" s="13"/>
      <c r="E42" s="13"/>
      <c r="F42" s="13"/>
      <c r="G42" s="13"/>
      <c r="H42" s="13"/>
      <c r="I42" s="14"/>
      <c r="J42" s="11">
        <v>989</v>
      </c>
      <c r="K42" s="6"/>
    </row>
    <row r="43" spans="1:11" ht="48" customHeight="1">
      <c r="A43" s="5">
        <v>39</v>
      </c>
      <c r="B43" s="4" t="s">
        <v>13</v>
      </c>
      <c r="C43" s="6" t="s">
        <v>16</v>
      </c>
      <c r="D43" s="6" t="s">
        <v>25</v>
      </c>
      <c r="E43" s="4" t="s">
        <v>109</v>
      </c>
      <c r="F43" s="6">
        <v>40</v>
      </c>
      <c r="G43" s="6" t="s">
        <v>27</v>
      </c>
      <c r="H43" s="6"/>
      <c r="I43" s="3" t="s">
        <v>62</v>
      </c>
      <c r="J43" s="10">
        <v>100</v>
      </c>
      <c r="K43" s="6" t="s">
        <v>94</v>
      </c>
    </row>
    <row r="44" spans="1:11" ht="18.75" customHeight="1">
      <c r="A44" s="5">
        <v>40</v>
      </c>
      <c r="B44" s="4" t="s">
        <v>14</v>
      </c>
      <c r="C44" s="6" t="s">
        <v>22</v>
      </c>
      <c r="D44" s="6" t="s">
        <v>25</v>
      </c>
      <c r="E44" s="4" t="s">
        <v>115</v>
      </c>
      <c r="F44" s="6">
        <v>4</v>
      </c>
      <c r="G44" s="6"/>
      <c r="H44" s="6"/>
      <c r="I44" s="3" t="s">
        <v>65</v>
      </c>
      <c r="J44" s="10">
        <v>25</v>
      </c>
      <c r="K44" s="6" t="s">
        <v>93</v>
      </c>
    </row>
    <row r="45" spans="1:11" ht="44.25" customHeight="1">
      <c r="A45" s="5">
        <v>41</v>
      </c>
      <c r="B45" s="4" t="s">
        <v>13</v>
      </c>
      <c r="C45" s="6" t="s">
        <v>23</v>
      </c>
      <c r="D45" s="6" t="s">
        <v>25</v>
      </c>
      <c r="E45" s="4" t="s">
        <v>116</v>
      </c>
      <c r="F45" s="6">
        <v>32</v>
      </c>
      <c r="G45" s="6"/>
      <c r="H45" s="6"/>
      <c r="I45" s="3" t="s">
        <v>68</v>
      </c>
      <c r="J45" s="10">
        <v>64</v>
      </c>
      <c r="K45" s="6" t="s">
        <v>94</v>
      </c>
    </row>
    <row r="46" spans="1:11" ht="18" customHeight="1">
      <c r="A46" s="5">
        <v>42</v>
      </c>
      <c r="B46" s="4" t="s">
        <v>11</v>
      </c>
      <c r="C46" s="6" t="s">
        <v>15</v>
      </c>
      <c r="D46" s="6" t="s">
        <v>25</v>
      </c>
      <c r="E46" s="4" t="s">
        <v>26</v>
      </c>
      <c r="F46" s="6">
        <v>1</v>
      </c>
      <c r="G46" s="6"/>
      <c r="H46" s="6"/>
      <c r="I46" s="3" t="s">
        <v>69</v>
      </c>
      <c r="J46" s="10">
        <v>100</v>
      </c>
      <c r="K46" s="6" t="s">
        <v>94</v>
      </c>
    </row>
    <row r="47" spans="1:11" ht="32.25" customHeight="1">
      <c r="A47" s="5">
        <v>43</v>
      </c>
      <c r="B47" s="4" t="s">
        <v>11</v>
      </c>
      <c r="C47" s="6" t="s">
        <v>15</v>
      </c>
      <c r="D47" s="6" t="s">
        <v>24</v>
      </c>
      <c r="E47" s="4" t="s">
        <v>100</v>
      </c>
      <c r="F47" s="6">
        <v>11</v>
      </c>
      <c r="G47" s="6"/>
      <c r="H47" s="6"/>
      <c r="I47" s="3" t="s">
        <v>60</v>
      </c>
      <c r="J47" s="10">
        <v>70</v>
      </c>
      <c r="K47" s="6" t="s">
        <v>93</v>
      </c>
    </row>
    <row r="48" spans="1:11">
      <c r="A48" s="5">
        <v>44</v>
      </c>
      <c r="B48" s="4" t="s">
        <v>11</v>
      </c>
      <c r="C48" s="6" t="s">
        <v>15</v>
      </c>
      <c r="D48" s="6" t="s">
        <v>25</v>
      </c>
      <c r="E48" s="4" t="s">
        <v>99</v>
      </c>
      <c r="F48" s="6">
        <v>17</v>
      </c>
      <c r="G48" s="6"/>
      <c r="H48" s="6"/>
      <c r="I48" s="3" t="s">
        <v>66</v>
      </c>
      <c r="J48" s="10">
        <v>23</v>
      </c>
      <c r="K48" s="6" t="s">
        <v>93</v>
      </c>
    </row>
    <row r="49" spans="1:11" ht="15.75" customHeight="1">
      <c r="A49" s="5">
        <v>45</v>
      </c>
      <c r="B49" s="4" t="s">
        <v>11</v>
      </c>
      <c r="C49" s="6" t="s">
        <v>15</v>
      </c>
      <c r="D49" s="6" t="s">
        <v>25</v>
      </c>
      <c r="E49" s="4" t="s">
        <v>99</v>
      </c>
      <c r="F49" s="6">
        <v>10</v>
      </c>
      <c r="G49" s="6"/>
      <c r="H49" s="6"/>
      <c r="I49" s="3" t="s">
        <v>67</v>
      </c>
      <c r="J49" s="10">
        <v>100</v>
      </c>
      <c r="K49" s="6" t="s">
        <v>93</v>
      </c>
    </row>
    <row r="50" spans="1:11" ht="18" customHeight="1">
      <c r="A50" s="5">
        <v>46</v>
      </c>
      <c r="B50" s="4" t="s">
        <v>11</v>
      </c>
      <c r="C50" s="6" t="s">
        <v>15</v>
      </c>
      <c r="D50" s="6" t="s">
        <v>25</v>
      </c>
      <c r="E50" s="4" t="s">
        <v>99</v>
      </c>
      <c r="F50" s="6">
        <v>5</v>
      </c>
      <c r="G50" s="6"/>
      <c r="H50" s="6"/>
      <c r="I50" s="3" t="s">
        <v>43</v>
      </c>
      <c r="J50" s="10">
        <v>80</v>
      </c>
      <c r="K50" s="6" t="s">
        <v>94</v>
      </c>
    </row>
    <row r="51" spans="1:11" ht="16.5" customHeight="1">
      <c r="A51" s="5">
        <v>47</v>
      </c>
      <c r="B51" s="4" t="s">
        <v>11</v>
      </c>
      <c r="C51" s="6" t="s">
        <v>15</v>
      </c>
      <c r="D51" s="6" t="s">
        <v>25</v>
      </c>
      <c r="E51" s="4" t="s">
        <v>105</v>
      </c>
      <c r="F51" s="6">
        <v>62</v>
      </c>
      <c r="G51" s="6" t="s">
        <v>28</v>
      </c>
      <c r="H51" s="6"/>
      <c r="I51" s="3" t="s">
        <v>43</v>
      </c>
      <c r="J51" s="10">
        <v>98</v>
      </c>
      <c r="K51" s="6" t="s">
        <v>95</v>
      </c>
    </row>
    <row r="52" spans="1:11" ht="15.75" customHeight="1">
      <c r="A52" s="5">
        <v>48</v>
      </c>
      <c r="B52" s="4" t="s">
        <v>11</v>
      </c>
      <c r="C52" s="6" t="s">
        <v>15</v>
      </c>
      <c r="D52" s="6" t="s">
        <v>25</v>
      </c>
      <c r="E52" s="4" t="s">
        <v>105</v>
      </c>
      <c r="F52" s="6">
        <v>62</v>
      </c>
      <c r="G52" s="6" t="s">
        <v>28</v>
      </c>
      <c r="H52" s="6"/>
      <c r="I52" s="3" t="s">
        <v>124</v>
      </c>
      <c r="J52" s="10">
        <v>40</v>
      </c>
      <c r="K52" s="6" t="s">
        <v>95</v>
      </c>
    </row>
    <row r="53" spans="1:11" ht="18" customHeight="1">
      <c r="A53" s="5">
        <v>49</v>
      </c>
      <c r="B53" s="4" t="s">
        <v>11</v>
      </c>
      <c r="C53" s="6" t="s">
        <v>15</v>
      </c>
      <c r="D53" s="6" t="s">
        <v>25</v>
      </c>
      <c r="E53" s="4" t="s">
        <v>107</v>
      </c>
      <c r="F53" s="6">
        <v>13</v>
      </c>
      <c r="G53" s="6"/>
      <c r="H53" s="6"/>
      <c r="I53" s="3" t="s">
        <v>43</v>
      </c>
      <c r="J53" s="10">
        <v>70</v>
      </c>
      <c r="K53" s="6" t="s">
        <v>93</v>
      </c>
    </row>
    <row r="54" spans="1:11">
      <c r="A54" s="5">
        <v>50</v>
      </c>
      <c r="B54" s="4" t="s">
        <v>11</v>
      </c>
      <c r="C54" s="6" t="s">
        <v>15</v>
      </c>
      <c r="D54" s="6" t="s">
        <v>25</v>
      </c>
      <c r="E54" s="4" t="s">
        <v>117</v>
      </c>
      <c r="F54" s="6">
        <v>175</v>
      </c>
      <c r="G54" s="6"/>
      <c r="H54" s="6"/>
      <c r="I54" s="3" t="s">
        <v>65</v>
      </c>
      <c r="J54" s="10">
        <v>35</v>
      </c>
      <c r="K54" s="6" t="s">
        <v>94</v>
      </c>
    </row>
    <row r="55" spans="1:11" ht="30">
      <c r="A55" s="5">
        <v>51</v>
      </c>
      <c r="B55" s="4" t="s">
        <v>11</v>
      </c>
      <c r="C55" s="6" t="s">
        <v>15</v>
      </c>
      <c r="D55" s="6" t="s">
        <v>25</v>
      </c>
      <c r="E55" s="4" t="s">
        <v>113</v>
      </c>
      <c r="F55" s="6">
        <v>7</v>
      </c>
      <c r="G55" s="6"/>
      <c r="H55" s="6"/>
      <c r="I55" s="3" t="s">
        <v>61</v>
      </c>
      <c r="J55" s="10">
        <v>40</v>
      </c>
      <c r="K55" s="6" t="s">
        <v>93</v>
      </c>
    </row>
    <row r="56" spans="1:11">
      <c r="A56" s="5">
        <v>52</v>
      </c>
      <c r="B56" s="4" t="s">
        <v>11</v>
      </c>
      <c r="C56" s="6" t="s">
        <v>15</v>
      </c>
      <c r="D56" s="6" t="s">
        <v>25</v>
      </c>
      <c r="E56" s="4" t="s">
        <v>114</v>
      </c>
      <c r="F56" s="6">
        <v>2</v>
      </c>
      <c r="G56" s="6"/>
      <c r="H56" s="6">
        <v>3</v>
      </c>
      <c r="I56" s="3" t="s">
        <v>64</v>
      </c>
      <c r="J56" s="10">
        <v>10</v>
      </c>
      <c r="K56" s="6" t="s">
        <v>93</v>
      </c>
    </row>
    <row r="57" spans="1:11">
      <c r="A57" s="5">
        <v>53</v>
      </c>
      <c r="B57" s="4" t="s">
        <v>13</v>
      </c>
      <c r="C57" s="6" t="s">
        <v>18</v>
      </c>
      <c r="D57" s="6" t="s">
        <v>25</v>
      </c>
      <c r="E57" s="4" t="s">
        <v>105</v>
      </c>
      <c r="F57" s="6">
        <v>7</v>
      </c>
      <c r="G57" s="6"/>
      <c r="H57" s="6"/>
      <c r="I57" s="3" t="s">
        <v>66</v>
      </c>
      <c r="J57" s="10">
        <v>23</v>
      </c>
      <c r="K57" s="6" t="s">
        <v>93</v>
      </c>
    </row>
    <row r="58" spans="1:11" ht="30">
      <c r="A58" s="5">
        <v>54</v>
      </c>
      <c r="B58" s="4" t="s">
        <v>13</v>
      </c>
      <c r="C58" s="6" t="s">
        <v>21</v>
      </c>
      <c r="D58" s="6" t="s">
        <v>25</v>
      </c>
      <c r="E58" s="4" t="s">
        <v>105</v>
      </c>
      <c r="F58" s="6">
        <v>58</v>
      </c>
      <c r="G58" s="6"/>
      <c r="H58" s="6"/>
      <c r="I58" s="3" t="s">
        <v>63</v>
      </c>
      <c r="J58" s="10">
        <v>55</v>
      </c>
      <c r="K58" s="6" t="s">
        <v>94</v>
      </c>
    </row>
    <row r="59" spans="1:11" ht="15" customHeight="1">
      <c r="A59" s="5">
        <v>55</v>
      </c>
      <c r="B59" s="4" t="s">
        <v>13</v>
      </c>
      <c r="C59" s="6" t="s">
        <v>23</v>
      </c>
      <c r="D59" s="6" t="s">
        <v>25</v>
      </c>
      <c r="E59" s="4" t="s">
        <v>116</v>
      </c>
      <c r="F59" s="6">
        <v>34</v>
      </c>
      <c r="G59" s="6"/>
      <c r="H59" s="6"/>
      <c r="I59" s="3" t="s">
        <v>70</v>
      </c>
      <c r="J59" s="10">
        <v>52</v>
      </c>
      <c r="K59" s="6" t="s">
        <v>94</v>
      </c>
    </row>
    <row r="60" spans="1:11" ht="15" customHeight="1">
      <c r="A60" s="12" t="s">
        <v>123</v>
      </c>
      <c r="B60" s="13"/>
      <c r="C60" s="13"/>
      <c r="D60" s="13"/>
      <c r="E60" s="13"/>
      <c r="F60" s="13"/>
      <c r="G60" s="13"/>
      <c r="H60" s="13"/>
      <c r="I60" s="14"/>
      <c r="J60" s="11">
        <f>SUM(J43:J59)</f>
        <v>985</v>
      </c>
      <c r="K60" s="6"/>
    </row>
    <row r="61" spans="1:11" ht="45">
      <c r="A61" s="5">
        <v>56</v>
      </c>
      <c r="B61" s="4" t="s">
        <v>13</v>
      </c>
      <c r="C61" s="6" t="s">
        <v>23</v>
      </c>
      <c r="D61" s="6" t="s">
        <v>25</v>
      </c>
      <c r="E61" s="4" t="s">
        <v>116</v>
      </c>
      <c r="F61" s="6">
        <v>28</v>
      </c>
      <c r="G61" s="6"/>
      <c r="H61" s="6"/>
      <c r="I61" s="3" t="s">
        <v>75</v>
      </c>
      <c r="J61" s="10">
        <v>105</v>
      </c>
      <c r="K61" s="6" t="s">
        <v>96</v>
      </c>
    </row>
    <row r="62" spans="1:11" ht="58.5" customHeight="1">
      <c r="A62" s="5">
        <v>57</v>
      </c>
      <c r="B62" s="4" t="s">
        <v>13</v>
      </c>
      <c r="C62" s="6" t="s">
        <v>23</v>
      </c>
      <c r="D62" s="6" t="s">
        <v>25</v>
      </c>
      <c r="E62" s="4" t="s">
        <v>116</v>
      </c>
      <c r="F62" s="6">
        <v>26</v>
      </c>
      <c r="G62" s="6"/>
      <c r="H62" s="6"/>
      <c r="I62" s="3" t="s">
        <v>71</v>
      </c>
      <c r="J62" s="10">
        <v>185</v>
      </c>
      <c r="K62" s="6" t="s">
        <v>96</v>
      </c>
    </row>
    <row r="63" spans="1:11" ht="30">
      <c r="A63" s="5">
        <v>58</v>
      </c>
      <c r="B63" s="4" t="s">
        <v>11</v>
      </c>
      <c r="C63" s="6" t="s">
        <v>15</v>
      </c>
      <c r="D63" s="6" t="s">
        <v>25</v>
      </c>
      <c r="E63" s="4" t="s">
        <v>99</v>
      </c>
      <c r="F63" s="6">
        <v>5</v>
      </c>
      <c r="G63" s="6" t="s">
        <v>27</v>
      </c>
      <c r="H63" s="6">
        <v>7</v>
      </c>
      <c r="I63" s="3" t="s">
        <v>72</v>
      </c>
      <c r="J63" s="10">
        <v>15</v>
      </c>
      <c r="K63" s="6" t="s">
        <v>96</v>
      </c>
    </row>
    <row r="64" spans="1:11" ht="33.75" customHeight="1">
      <c r="A64" s="5">
        <v>59</v>
      </c>
      <c r="B64" s="4" t="s">
        <v>11</v>
      </c>
      <c r="C64" s="6" t="s">
        <v>15</v>
      </c>
      <c r="D64" s="6" t="s">
        <v>25</v>
      </c>
      <c r="E64" s="4" t="s">
        <v>99</v>
      </c>
      <c r="F64" s="6">
        <v>17</v>
      </c>
      <c r="G64" s="6"/>
      <c r="H64" s="6"/>
      <c r="I64" s="3" t="s">
        <v>73</v>
      </c>
      <c r="J64" s="10">
        <v>45</v>
      </c>
      <c r="K64" s="6" t="s">
        <v>96</v>
      </c>
    </row>
    <row r="65" spans="1:11" ht="26.25" customHeight="1">
      <c r="A65" s="5">
        <v>60</v>
      </c>
      <c r="B65" s="4" t="s">
        <v>11</v>
      </c>
      <c r="C65" s="6" t="s">
        <v>15</v>
      </c>
      <c r="D65" s="6" t="s">
        <v>25</v>
      </c>
      <c r="E65" s="4" t="s">
        <v>99</v>
      </c>
      <c r="F65" s="6">
        <v>16</v>
      </c>
      <c r="G65" s="6"/>
      <c r="H65" s="6"/>
      <c r="I65" s="3" t="s">
        <v>118</v>
      </c>
      <c r="J65" s="10">
        <v>35</v>
      </c>
      <c r="K65" s="6" t="s">
        <v>96</v>
      </c>
    </row>
    <row r="66" spans="1:11" ht="16.5" customHeight="1">
      <c r="A66" s="5">
        <v>61</v>
      </c>
      <c r="B66" s="4" t="s">
        <v>11</v>
      </c>
      <c r="C66" s="6" t="s">
        <v>15</v>
      </c>
      <c r="D66" s="6" t="s">
        <v>25</v>
      </c>
      <c r="E66" s="4" t="s">
        <v>107</v>
      </c>
      <c r="F66" s="6">
        <v>1</v>
      </c>
      <c r="G66" s="6"/>
      <c r="H66" s="6"/>
      <c r="I66" s="3" t="s">
        <v>74</v>
      </c>
      <c r="J66" s="10">
        <v>20</v>
      </c>
      <c r="K66" s="6" t="s">
        <v>96</v>
      </c>
    </row>
    <row r="67" spans="1:11">
      <c r="A67" s="12" t="s">
        <v>9</v>
      </c>
      <c r="B67" s="13"/>
      <c r="C67" s="13"/>
      <c r="D67" s="13"/>
      <c r="E67" s="13"/>
      <c r="F67" s="13"/>
      <c r="G67" s="13"/>
      <c r="H67" s="13"/>
      <c r="I67" s="14"/>
      <c r="J67" s="11">
        <f>SUM(J61:J66)</f>
        <v>405</v>
      </c>
      <c r="K67" s="6"/>
    </row>
    <row r="68" spans="1:11">
      <c r="A68" s="12" t="s">
        <v>10</v>
      </c>
      <c r="B68" s="13"/>
      <c r="C68" s="13"/>
      <c r="D68" s="13"/>
      <c r="E68" s="13"/>
      <c r="F68" s="13"/>
      <c r="G68" s="13"/>
      <c r="H68" s="13"/>
      <c r="I68" s="14"/>
      <c r="J68" s="11">
        <f>J23+J42+J60+J67</f>
        <v>3104.83</v>
      </c>
      <c r="K68" s="6"/>
    </row>
  </sheetData>
  <sortState ref="D63:K66">
    <sortCondition ref="E63:E66"/>
  </sortState>
  <mergeCells count="5">
    <mergeCell ref="A67:I67"/>
    <mergeCell ref="A68:I68"/>
    <mergeCell ref="A23:I23"/>
    <mergeCell ref="A42:I42"/>
    <mergeCell ref="A60:I6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2014-06-18T11:05:06Z</dcterms:modified>
</cp:coreProperties>
</file>